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4" sheetId="6" r:id="rId2"/>
  </sheets>
  <definedNames>
    <definedName name="_xlnm._FilterDatabase" localSheetId="0" hidden="1">Sheet1!$A$2:$I$42</definedName>
    <definedName name="_xlnm._FilterDatabase" localSheetId="1" hidden="1">Sheet4!$B$1:$C$38</definedName>
    <definedName name="_xlnm.Print_Area" localSheetId="0">Sheet1!$A$1:$H$42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<sst xmlns="http://schemas.openxmlformats.org/spreadsheetml/2006/main" count="248" uniqueCount="94">
  <si>
    <t>2024年7批次汽修维修检验工五级职业技能等级认定考试成绩</t>
  </si>
  <si>
    <t>序号</t>
  </si>
  <si>
    <t>姓名</t>
  </si>
  <si>
    <t>证件号码</t>
  </si>
  <si>
    <t>职业</t>
  </si>
  <si>
    <t>等级</t>
  </si>
  <si>
    <t>考评成绩</t>
  </si>
  <si>
    <t>理论</t>
  </si>
  <si>
    <t>实操</t>
  </si>
  <si>
    <t>叶军恋</t>
  </si>
  <si>
    <r>
      <rPr>
        <sz val="11"/>
        <color rgb="FF111111"/>
        <rFont val="宋体"/>
        <charset val="134"/>
      </rPr>
      <t>511502********5177</t>
    </r>
    <r>
      <rPr>
        <sz val="11"/>
        <color rgb="FF111111"/>
        <rFont val="Arial"/>
        <charset val="134"/>
      </rPr>
      <t xml:space="preserve">	</t>
    </r>
  </si>
  <si>
    <t>汽修维修检验工</t>
  </si>
  <si>
    <t>五级</t>
  </si>
  <si>
    <t>合格</t>
  </si>
  <si>
    <t>何煜</t>
  </si>
  <si>
    <r>
      <rPr>
        <sz val="11"/>
        <color theme="1"/>
        <rFont val="宋体"/>
        <charset val="134"/>
      </rPr>
      <t>510922********2214</t>
    </r>
    <r>
      <rPr>
        <sz val="11"/>
        <color theme="1"/>
        <rFont val="Arial"/>
        <charset val="134"/>
      </rPr>
      <t xml:space="preserve">	</t>
    </r>
  </si>
  <si>
    <t>张俊杰</t>
  </si>
  <si>
    <r>
      <rPr>
        <sz val="11"/>
        <color theme="1"/>
        <rFont val="宋体"/>
        <charset val="134"/>
      </rPr>
      <t>511702********021X</t>
    </r>
    <r>
      <rPr>
        <sz val="11"/>
        <color theme="1"/>
        <rFont val="Arial"/>
        <charset val="134"/>
      </rPr>
      <t xml:space="preserve">	</t>
    </r>
  </si>
  <si>
    <t>李大浩</t>
  </si>
  <si>
    <r>
      <rPr>
        <sz val="11"/>
        <color theme="1"/>
        <rFont val="宋体"/>
        <charset val="134"/>
      </rPr>
      <t>510823********733X</t>
    </r>
    <r>
      <rPr>
        <sz val="11"/>
        <color theme="1"/>
        <rFont val="Arial"/>
        <charset val="134"/>
      </rPr>
      <t xml:space="preserve">	</t>
    </r>
  </si>
  <si>
    <t>阿火根古</t>
  </si>
  <si>
    <r>
      <rPr>
        <sz val="11"/>
        <color theme="1"/>
        <rFont val="宋体"/>
        <charset val="134"/>
      </rPr>
      <t>513432********2317</t>
    </r>
    <r>
      <rPr>
        <sz val="11"/>
        <color theme="1"/>
        <rFont val="Arial"/>
        <charset val="134"/>
      </rPr>
      <t xml:space="preserve">	</t>
    </r>
  </si>
  <si>
    <t>艾航宇</t>
  </si>
  <si>
    <r>
      <rPr>
        <sz val="11"/>
        <color theme="1"/>
        <rFont val="宋体"/>
        <charset val="134"/>
      </rPr>
      <t>512021********0277</t>
    </r>
    <r>
      <rPr>
        <sz val="11"/>
        <color theme="1"/>
        <rFont val="Arial"/>
        <charset val="134"/>
      </rPr>
      <t xml:space="preserve">	</t>
    </r>
  </si>
  <si>
    <t>邓凯元</t>
  </si>
  <si>
    <r>
      <rPr>
        <sz val="11"/>
        <color theme="1"/>
        <rFont val="宋体"/>
        <charset val="134"/>
      </rPr>
      <t>510322********381X</t>
    </r>
    <r>
      <rPr>
        <sz val="11"/>
        <color theme="1"/>
        <rFont val="Arial"/>
        <charset val="134"/>
      </rPr>
      <t xml:space="preserve">	</t>
    </r>
  </si>
  <si>
    <t>向跃斌</t>
  </si>
  <si>
    <r>
      <rPr>
        <sz val="11"/>
        <color theme="1"/>
        <rFont val="宋体"/>
        <charset val="134"/>
      </rPr>
      <t>511902********301X</t>
    </r>
    <r>
      <rPr>
        <sz val="11"/>
        <color theme="1"/>
        <rFont val="Arial"/>
        <charset val="134"/>
      </rPr>
      <t xml:space="preserve">	</t>
    </r>
  </si>
  <si>
    <t>张国宇</t>
  </si>
  <si>
    <r>
      <rPr>
        <sz val="11"/>
        <color theme="1"/>
        <rFont val="宋体"/>
        <charset val="134"/>
      </rPr>
      <t>513821********5018</t>
    </r>
    <r>
      <rPr>
        <sz val="11"/>
        <color theme="1"/>
        <rFont val="Arial"/>
        <charset val="134"/>
      </rPr>
      <t xml:space="preserve">	</t>
    </r>
  </si>
  <si>
    <t>李财</t>
  </si>
  <si>
    <r>
      <rPr>
        <sz val="11"/>
        <color theme="1"/>
        <rFont val="宋体"/>
        <charset val="134"/>
      </rPr>
      <t>511724********4712</t>
    </r>
    <r>
      <rPr>
        <sz val="11"/>
        <color theme="1"/>
        <rFont val="Arial"/>
        <charset val="134"/>
      </rPr>
      <t xml:space="preserve">	</t>
    </r>
  </si>
  <si>
    <t>屈炳安</t>
  </si>
  <si>
    <r>
      <rPr>
        <sz val="11"/>
        <color theme="1"/>
        <rFont val="宋体"/>
        <charset val="134"/>
      </rPr>
      <t>510521********7411</t>
    </r>
    <r>
      <rPr>
        <sz val="11"/>
        <color theme="1"/>
        <rFont val="Arial"/>
        <charset val="134"/>
      </rPr>
      <t xml:space="preserve">	</t>
    </r>
  </si>
  <si>
    <t>不合格</t>
  </si>
  <si>
    <t>张育嘉</t>
  </si>
  <si>
    <r>
      <rPr>
        <sz val="11"/>
        <color theme="1"/>
        <rFont val="宋体"/>
        <charset val="134"/>
      </rPr>
      <t>511322********2190</t>
    </r>
    <r>
      <rPr>
        <sz val="11"/>
        <color theme="1"/>
        <rFont val="Arial"/>
        <charset val="134"/>
      </rPr>
      <t xml:space="preserve">	</t>
    </r>
  </si>
  <si>
    <t>皮珈铭</t>
  </si>
  <si>
    <r>
      <rPr>
        <sz val="11"/>
        <color theme="1"/>
        <rFont val="宋体"/>
        <charset val="134"/>
      </rPr>
      <t>511921********7676</t>
    </r>
    <r>
      <rPr>
        <sz val="11"/>
        <color theme="1"/>
        <rFont val="Arial"/>
        <charset val="134"/>
      </rPr>
      <t xml:space="preserve">	</t>
    </r>
  </si>
  <si>
    <t>蒋宇轩</t>
  </si>
  <si>
    <r>
      <rPr>
        <sz val="11"/>
        <color theme="1"/>
        <rFont val="宋体"/>
        <charset val="134"/>
      </rPr>
      <t>511302********1436</t>
    </r>
    <r>
      <rPr>
        <sz val="11"/>
        <color theme="1"/>
        <rFont val="Arial"/>
        <charset val="134"/>
      </rPr>
      <t xml:space="preserve">	</t>
    </r>
  </si>
  <si>
    <t>王荣</t>
  </si>
  <si>
    <r>
      <rPr>
        <sz val="11"/>
        <color theme="1"/>
        <rFont val="宋体"/>
        <charset val="134"/>
      </rPr>
      <t>510824********7012</t>
    </r>
    <r>
      <rPr>
        <sz val="11"/>
        <color theme="1"/>
        <rFont val="Arial"/>
        <charset val="134"/>
      </rPr>
      <t xml:space="preserve">	</t>
    </r>
  </si>
  <si>
    <t>杨洋</t>
  </si>
  <si>
    <r>
      <rPr>
        <sz val="11"/>
        <color theme="1"/>
        <rFont val="宋体"/>
        <charset val="134"/>
      </rPr>
      <t>511902********2915</t>
    </r>
    <r>
      <rPr>
        <sz val="11"/>
        <color theme="1"/>
        <rFont val="Arial"/>
        <charset val="134"/>
      </rPr>
      <t xml:space="preserve">	</t>
    </r>
  </si>
  <si>
    <t>周星翰</t>
  </si>
  <si>
    <r>
      <rPr>
        <sz val="11"/>
        <color theme="1"/>
        <rFont val="宋体"/>
        <charset val="134"/>
      </rPr>
      <t>511324********3914</t>
    </r>
    <r>
      <rPr>
        <sz val="11"/>
        <color theme="1"/>
        <rFont val="Arial"/>
        <charset val="134"/>
      </rPr>
      <t xml:space="preserve">	</t>
    </r>
  </si>
  <si>
    <t>雷钧</t>
  </si>
  <si>
    <r>
      <rPr>
        <sz val="11"/>
        <color theme="1"/>
        <rFont val="宋体"/>
        <charset val="134"/>
      </rPr>
      <t>510522********6912</t>
    </r>
    <r>
      <rPr>
        <sz val="11"/>
        <color theme="1"/>
        <rFont val="Arial"/>
        <charset val="134"/>
      </rPr>
      <t xml:space="preserve">	</t>
    </r>
  </si>
  <si>
    <t>赵俊宇</t>
  </si>
  <si>
    <r>
      <rPr>
        <sz val="11"/>
        <color theme="1"/>
        <rFont val="宋体"/>
        <charset val="134"/>
      </rPr>
      <t>511602********2532</t>
    </r>
    <r>
      <rPr>
        <sz val="11"/>
        <color theme="1"/>
        <rFont val="Arial"/>
        <charset val="134"/>
      </rPr>
      <t xml:space="preserve">	</t>
    </r>
  </si>
  <si>
    <t>吴家宝</t>
  </si>
  <si>
    <r>
      <rPr>
        <sz val="11"/>
        <color theme="1"/>
        <rFont val="宋体"/>
        <charset val="134"/>
      </rPr>
      <t>511721********745X</t>
    </r>
    <r>
      <rPr>
        <sz val="11"/>
        <color theme="1"/>
        <rFont val="Arial"/>
        <charset val="134"/>
      </rPr>
      <t xml:space="preserve">	</t>
    </r>
  </si>
  <si>
    <t>叶明鑫</t>
  </si>
  <si>
    <r>
      <rPr>
        <sz val="11"/>
        <color theme="1"/>
        <rFont val="宋体"/>
        <charset val="134"/>
      </rPr>
      <t>511028********5118</t>
    </r>
    <r>
      <rPr>
        <sz val="11"/>
        <color theme="1"/>
        <rFont val="Arial"/>
        <charset val="134"/>
      </rPr>
      <t xml:space="preserve">	</t>
    </r>
  </si>
  <si>
    <t>张家辉</t>
  </si>
  <si>
    <r>
      <rPr>
        <sz val="11"/>
        <color theme="1"/>
        <rFont val="宋体"/>
        <charset val="134"/>
      </rPr>
      <t>511622********131X</t>
    </r>
    <r>
      <rPr>
        <sz val="11"/>
        <color theme="1"/>
        <rFont val="Arial"/>
        <charset val="134"/>
      </rPr>
      <t xml:space="preserve">	</t>
    </r>
  </si>
  <si>
    <t>李响</t>
  </si>
  <si>
    <r>
      <rPr>
        <sz val="11"/>
        <color theme="1"/>
        <rFont val="宋体"/>
        <charset val="134"/>
      </rPr>
      <t>130283********735X</t>
    </r>
    <r>
      <rPr>
        <sz val="11"/>
        <color theme="1"/>
        <rFont val="Arial"/>
        <charset val="134"/>
      </rPr>
      <t xml:space="preserve">	</t>
    </r>
  </si>
  <si>
    <t>良好</t>
  </si>
  <si>
    <t>傅鹏锟</t>
  </si>
  <si>
    <r>
      <rPr>
        <sz val="11"/>
        <color theme="1"/>
        <rFont val="宋体"/>
        <charset val="134"/>
      </rPr>
      <t>500223********6317</t>
    </r>
    <r>
      <rPr>
        <sz val="11"/>
        <color theme="1"/>
        <rFont val="Arial"/>
        <charset val="134"/>
      </rPr>
      <t xml:space="preserve">	</t>
    </r>
  </si>
  <si>
    <t>王富洋</t>
  </si>
  <si>
    <r>
      <rPr>
        <sz val="11"/>
        <color theme="1"/>
        <rFont val="宋体"/>
        <charset val="134"/>
      </rPr>
      <t>510921********3318</t>
    </r>
    <r>
      <rPr>
        <sz val="11"/>
        <color theme="1"/>
        <rFont val="Arial"/>
        <charset val="134"/>
      </rPr>
      <t xml:space="preserve">	</t>
    </r>
  </si>
  <si>
    <t>陈奇</t>
  </si>
  <si>
    <r>
      <rPr>
        <sz val="11"/>
        <color theme="1"/>
        <rFont val="宋体"/>
        <charset val="134"/>
      </rPr>
      <t>510922********3270</t>
    </r>
    <r>
      <rPr>
        <sz val="11"/>
        <color theme="1"/>
        <rFont val="Arial"/>
        <charset val="134"/>
      </rPr>
      <t xml:space="preserve">	</t>
    </r>
  </si>
  <si>
    <t>曾琳强</t>
  </si>
  <si>
    <r>
      <rPr>
        <sz val="11"/>
        <color theme="1"/>
        <rFont val="宋体"/>
        <charset val="134"/>
      </rPr>
      <t>511621********0319</t>
    </r>
    <r>
      <rPr>
        <sz val="11"/>
        <color theme="1"/>
        <rFont val="Arial"/>
        <charset val="134"/>
      </rPr>
      <t xml:space="preserve">	</t>
    </r>
  </si>
  <si>
    <t>李宇杰</t>
  </si>
  <si>
    <r>
      <rPr>
        <sz val="11"/>
        <color theme="1"/>
        <rFont val="宋体"/>
        <charset val="134"/>
      </rPr>
      <t>511502********6812</t>
    </r>
    <r>
      <rPr>
        <sz val="11"/>
        <color theme="1"/>
        <rFont val="Arial"/>
        <charset val="134"/>
      </rPr>
      <t xml:space="preserve">	</t>
    </r>
  </si>
  <si>
    <t>李峻宇</t>
  </si>
  <si>
    <r>
      <rPr>
        <sz val="11"/>
        <color theme="1"/>
        <rFont val="宋体"/>
        <charset val="134"/>
      </rPr>
      <t>510824********5011</t>
    </r>
    <r>
      <rPr>
        <sz val="11"/>
        <color theme="1"/>
        <rFont val="Arial"/>
        <charset val="134"/>
      </rPr>
      <t xml:space="preserve">	</t>
    </r>
  </si>
  <si>
    <t>张力升</t>
  </si>
  <si>
    <r>
      <rPr>
        <sz val="11"/>
        <color theme="1"/>
        <rFont val="宋体"/>
        <charset val="134"/>
      </rPr>
      <t>511602********6694</t>
    </r>
    <r>
      <rPr>
        <sz val="11"/>
        <color theme="1"/>
        <rFont val="Arial"/>
        <charset val="134"/>
      </rPr>
      <t xml:space="preserve">	</t>
    </r>
  </si>
  <si>
    <t>牟良杰</t>
  </si>
  <si>
    <r>
      <rPr>
        <sz val="11"/>
        <color theme="1"/>
        <rFont val="宋体"/>
        <charset val="134"/>
      </rPr>
      <t>510502********8152</t>
    </r>
    <r>
      <rPr>
        <sz val="11"/>
        <color theme="1"/>
        <rFont val="Arial"/>
        <charset val="134"/>
      </rPr>
      <t xml:space="preserve">	</t>
    </r>
  </si>
  <si>
    <t>吴青山</t>
  </si>
  <si>
    <r>
      <rPr>
        <sz val="11"/>
        <color theme="1"/>
        <rFont val="宋体"/>
        <charset val="134"/>
      </rPr>
      <t>511602********3213</t>
    </r>
    <r>
      <rPr>
        <sz val="11"/>
        <color theme="1"/>
        <rFont val="Arial"/>
        <charset val="134"/>
      </rPr>
      <t xml:space="preserve">	</t>
    </r>
  </si>
  <si>
    <t>王吉祥</t>
  </si>
  <si>
    <r>
      <rPr>
        <sz val="11"/>
        <color theme="1"/>
        <rFont val="宋体"/>
        <charset val="134"/>
      </rPr>
      <t>512021********3176</t>
    </r>
    <r>
      <rPr>
        <sz val="11"/>
        <color theme="1"/>
        <rFont val="Arial"/>
        <charset val="134"/>
      </rPr>
      <t xml:space="preserve">	</t>
    </r>
  </si>
  <si>
    <t>缺考</t>
  </si>
  <si>
    <t>廖浩然</t>
  </si>
  <si>
    <r>
      <rPr>
        <sz val="11"/>
        <color theme="1"/>
        <rFont val="宋体"/>
        <charset val="134"/>
      </rPr>
      <t>511723********0217</t>
    </r>
    <r>
      <rPr>
        <sz val="11"/>
        <color theme="1"/>
        <rFont val="Arial"/>
        <charset val="134"/>
      </rPr>
      <t xml:space="preserve">	</t>
    </r>
  </si>
  <si>
    <t>薛祥钟</t>
  </si>
  <si>
    <r>
      <rPr>
        <sz val="11"/>
        <color theme="1"/>
        <rFont val="宋体"/>
        <charset val="134"/>
      </rPr>
      <t>511028********5913</t>
    </r>
    <r>
      <rPr>
        <sz val="11"/>
        <color theme="1"/>
        <rFont val="Arial"/>
        <charset val="134"/>
      </rPr>
      <t xml:space="preserve">	</t>
    </r>
  </si>
  <si>
    <t>毛霖霖</t>
  </si>
  <si>
    <r>
      <rPr>
        <sz val="11"/>
        <color theme="1"/>
        <rFont val="宋体"/>
        <charset val="134"/>
      </rPr>
      <t>511025********5036</t>
    </r>
    <r>
      <rPr>
        <sz val="11"/>
        <color theme="1"/>
        <rFont val="Arial"/>
        <charset val="134"/>
      </rPr>
      <t xml:space="preserve">	</t>
    </r>
  </si>
  <si>
    <t>杨雍</t>
  </si>
  <si>
    <r>
      <rPr>
        <sz val="11"/>
        <color theme="1"/>
        <rFont val="宋体"/>
        <charset val="134"/>
      </rPr>
      <t>511921********4497</t>
    </r>
    <r>
      <rPr>
        <sz val="11"/>
        <color theme="1"/>
        <rFont val="Arial"/>
        <charset val="134"/>
      </rPr>
      <t xml:space="preserve">	</t>
    </r>
  </si>
  <si>
    <t>宋羽洁</t>
  </si>
  <si>
    <r>
      <rPr>
        <sz val="11"/>
        <color theme="1"/>
        <rFont val="宋体"/>
        <charset val="134"/>
      </rPr>
      <t>510824********0015</t>
    </r>
    <r>
      <rPr>
        <sz val="11"/>
        <color theme="1"/>
        <rFont val="Arial"/>
        <charset val="134"/>
      </rPr>
      <t xml:space="preserve">	</t>
    </r>
  </si>
  <si>
    <t>陈浩</t>
  </si>
  <si>
    <r>
      <rPr>
        <sz val="11"/>
        <color theme="1"/>
        <rFont val="宋体"/>
        <charset val="134"/>
      </rPr>
      <t>511623********4391</t>
    </r>
    <r>
      <rPr>
        <sz val="11"/>
        <color theme="1"/>
        <rFont val="Arial"/>
        <charset val="134"/>
      </rPr>
      <t xml:space="preserve">	</t>
    </r>
  </si>
  <si>
    <t>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</si>
</sst>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.5"/>
      <color rgb="FF566573"/>
      <name val="Arial"/>
      <charset val="134"/>
    </font>
    <font>
      <sz val="18"/>
      <color theme="1"/>
      <name val="宋体"/>
      <charset val="134"/>
      <scheme val="minor"/>
    </font>
    <font>
      <sz val="11"/>
      <color rgb="FF1111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  <font>
      <sz val="11"/>
      <color theme="1"/>
      <name val="Arial"/>
      <charset val="134"/>
    </font>
    <font>
      <sz val="11"/>
      <color rgb="FF1111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ECEEEF"/>
      </left>
      <right/>
      <top style="medium">
        <color rgb="FFECEEEF"/>
      </top>
      <bottom/>
      <diagonal/>
    </border>
    <border>
      <left style="medium">
        <color rgb="FFECEEEF"/>
      </left>
      <right/>
      <top style="medium">
        <color rgb="FFECEEEF"/>
      </top>
      <bottom style="medium">
        <color rgb="FFECEEE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tabSelected="1" topLeftCell="A16" workbookViewId="0">
      <selection activeCell="K22" sqref="K22"/>
    </sheetView>
  </sheetViews>
  <sheetFormatPr defaultColWidth="9" defaultRowHeight="13.5"/>
  <cols>
    <col min="1" max="1" width="7.875" style="4" customWidth="1"/>
    <col min="2" max="2" width="9" style="5"/>
    <col min="3" max="3" width="23.125" style="5" customWidth="1"/>
    <col min="4" max="4" width="14.75" style="4" customWidth="1"/>
    <col min="5" max="5" width="9" style="4"/>
    <col min="6" max="6" width="9" style="5"/>
    <col min="7" max="7" width="12.625" style="7"/>
    <col min="8" max="8" width="11.125" style="5" customWidth="1"/>
    <col min="9" max="9" width="9" style="4"/>
    <col min="10" max="10" width="24.875" style="4" customWidth="1"/>
    <col min="11" max="12" width="9" style="4"/>
    <col min="13" max="13" width="9" style="6"/>
    <col min="14" max="16384" width="9" style="4"/>
  </cols>
  <sheetData>
    <row r="1" s="4" customFormat="1" spans="1:16">
      <c r="A1" s="8" t="s">
        <v>0</v>
      </c>
      <c r="B1" s="8"/>
      <c r="C1" s="8"/>
      <c r="D1" s="8"/>
      <c r="E1" s="8"/>
      <c r="F1" s="8"/>
      <c r="G1" s="8"/>
      <c r="H1" s="8"/>
      <c r="M1" s="6"/>
      <c r="N1" s="6"/>
      <c r="O1" s="6"/>
      <c r="P1" s="6"/>
    </row>
    <row r="2" s="4" customFormat="1" spans="1:16">
      <c r="A2" s="8"/>
      <c r="B2" s="8"/>
      <c r="C2" s="8"/>
      <c r="D2" s="8"/>
      <c r="E2" s="8"/>
      <c r="F2" s="8"/>
      <c r="G2" s="8"/>
      <c r="H2" s="8"/>
      <c r="M2" s="6"/>
      <c r="N2" s="6"/>
      <c r="O2" s="6"/>
      <c r="P2" s="6"/>
    </row>
    <row r="3" s="4" customFormat="1" spans="1:1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K3" s="6"/>
      <c r="L3" s="6"/>
      <c r="M3" s="6"/>
      <c r="N3" s="13"/>
      <c r="O3" s="13"/>
      <c r="P3" s="7"/>
    </row>
    <row r="4" s="5" customFormat="1" ht="15" customHeight="1" spans="1:16">
      <c r="A4" s="9">
        <v>1</v>
      </c>
      <c r="B4" s="9" t="s">
        <v>9</v>
      </c>
      <c r="C4" s="10" t="s">
        <v>10</v>
      </c>
      <c r="D4" s="9" t="s">
        <v>11</v>
      </c>
      <c r="E4" s="9" t="s">
        <v>12</v>
      </c>
      <c r="F4" s="9" t="s">
        <v>13</v>
      </c>
      <c r="G4" s="11">
        <f>VLOOKUP(B4,Sheet4!B:C,2,FALSE)</f>
        <v>90.5</v>
      </c>
      <c r="H4" s="12">
        <v>68</v>
      </c>
      <c r="I4"/>
      <c r="K4"/>
      <c r="L4" s="7"/>
      <c r="M4" s="7"/>
      <c r="N4" s="7"/>
      <c r="O4" s="13"/>
      <c r="P4" s="7"/>
    </row>
    <row r="5" s="5" customFormat="1" ht="14.25" spans="1:16">
      <c r="A5" s="9">
        <v>2</v>
      </c>
      <c r="B5" s="9" t="s">
        <v>14</v>
      </c>
      <c r="C5" s="11" t="s">
        <v>15</v>
      </c>
      <c r="D5" s="9" t="s">
        <v>11</v>
      </c>
      <c r="E5" s="9" t="s">
        <v>12</v>
      </c>
      <c r="F5" s="9" t="s">
        <v>13</v>
      </c>
      <c r="G5" s="11">
        <f>VLOOKUP(B5,Sheet4!B:C,2,FALSE)</f>
        <v>91</v>
      </c>
      <c r="H5" s="12">
        <v>65</v>
      </c>
      <c r="I5"/>
      <c r="K5"/>
      <c r="L5" s="7"/>
      <c r="M5" s="7"/>
      <c r="N5" s="7"/>
      <c r="O5" s="13"/>
      <c r="P5" s="7"/>
    </row>
    <row r="6" s="5" customFormat="1" ht="14.25" spans="1:16">
      <c r="A6" s="9">
        <v>3</v>
      </c>
      <c r="B6" s="9" t="s">
        <v>16</v>
      </c>
      <c r="C6" s="11" t="s">
        <v>17</v>
      </c>
      <c r="D6" s="9" t="s">
        <v>11</v>
      </c>
      <c r="E6" s="9" t="s">
        <v>12</v>
      </c>
      <c r="F6" s="9" t="s">
        <v>13</v>
      </c>
      <c r="G6" s="11">
        <f>VLOOKUP(B6,Sheet4!B:C,2,FALSE)</f>
        <v>90.5</v>
      </c>
      <c r="H6" s="12">
        <v>69</v>
      </c>
      <c r="I6"/>
      <c r="K6"/>
      <c r="L6" s="7"/>
      <c r="M6" s="7"/>
      <c r="N6" s="7"/>
      <c r="O6" s="13"/>
      <c r="P6" s="7"/>
    </row>
    <row r="7" s="5" customFormat="1" ht="14.25" spans="1:16">
      <c r="A7" s="9">
        <v>4</v>
      </c>
      <c r="B7" s="9" t="s">
        <v>18</v>
      </c>
      <c r="C7" s="11" t="s">
        <v>19</v>
      </c>
      <c r="D7" s="9" t="s">
        <v>11</v>
      </c>
      <c r="E7" s="9" t="s">
        <v>12</v>
      </c>
      <c r="F7" s="9" t="s">
        <v>13</v>
      </c>
      <c r="G7" s="11">
        <f>VLOOKUP(B7,Sheet4!B:C,2,FALSE)</f>
        <v>91</v>
      </c>
      <c r="H7" s="12">
        <v>71</v>
      </c>
      <c r="I7"/>
      <c r="K7"/>
      <c r="L7" s="7"/>
      <c r="M7" s="7"/>
      <c r="N7" s="7"/>
      <c r="O7" s="13"/>
      <c r="P7" s="7"/>
    </row>
    <row r="8" s="5" customFormat="1" ht="14.25" spans="1:16">
      <c r="A8" s="9">
        <v>5</v>
      </c>
      <c r="B8" s="9" t="s">
        <v>20</v>
      </c>
      <c r="C8" s="11" t="s">
        <v>21</v>
      </c>
      <c r="D8" s="9" t="s">
        <v>11</v>
      </c>
      <c r="E8" s="9" t="s">
        <v>12</v>
      </c>
      <c r="F8" s="9" t="s">
        <v>13</v>
      </c>
      <c r="G8" s="11">
        <f>VLOOKUP(B8,Sheet4!B:C,2,FALSE)</f>
        <v>91</v>
      </c>
      <c r="H8" s="12">
        <v>72</v>
      </c>
      <c r="I8"/>
      <c r="K8"/>
      <c r="L8" s="7"/>
      <c r="M8" s="7"/>
      <c r="N8" s="7"/>
      <c r="O8" s="7"/>
      <c r="P8" s="7"/>
    </row>
    <row r="9" s="5" customFormat="1" ht="14.25" spans="1:16">
      <c r="A9" s="9">
        <v>6</v>
      </c>
      <c r="B9" s="9" t="s">
        <v>22</v>
      </c>
      <c r="C9" s="11" t="s">
        <v>23</v>
      </c>
      <c r="D9" s="9" t="s">
        <v>11</v>
      </c>
      <c r="E9" s="9" t="s">
        <v>12</v>
      </c>
      <c r="F9" s="9" t="s">
        <v>13</v>
      </c>
      <c r="G9" s="11">
        <f>VLOOKUP(B9,Sheet4!B:C,2,FALSE)</f>
        <v>86.5</v>
      </c>
      <c r="H9" s="12">
        <v>62</v>
      </c>
      <c r="I9"/>
      <c r="K9"/>
      <c r="L9" s="7"/>
      <c r="M9" s="7"/>
      <c r="N9" s="7"/>
      <c r="O9" s="13"/>
      <c r="P9" s="7"/>
    </row>
    <row r="10" s="5" customFormat="1" ht="14.25" spans="1:16">
      <c r="A10" s="9">
        <v>7</v>
      </c>
      <c r="B10" s="9" t="s">
        <v>24</v>
      </c>
      <c r="C10" s="11" t="s">
        <v>25</v>
      </c>
      <c r="D10" s="9" t="s">
        <v>11</v>
      </c>
      <c r="E10" s="9" t="s">
        <v>12</v>
      </c>
      <c r="F10" s="9" t="s">
        <v>13</v>
      </c>
      <c r="G10" s="11">
        <f>VLOOKUP(B10,Sheet4!B:C,2,FALSE)</f>
        <v>71.5</v>
      </c>
      <c r="H10" s="12">
        <v>67</v>
      </c>
      <c r="I10"/>
      <c r="K10"/>
      <c r="L10" s="7"/>
      <c r="M10" s="7"/>
      <c r="N10" s="7"/>
      <c r="O10" s="13"/>
      <c r="P10" s="7"/>
    </row>
    <row r="11" s="5" customFormat="1" ht="14.25" spans="1:16">
      <c r="A11" s="9">
        <v>8</v>
      </c>
      <c r="B11" s="9" t="s">
        <v>26</v>
      </c>
      <c r="C11" s="11" t="s">
        <v>27</v>
      </c>
      <c r="D11" s="9" t="s">
        <v>11</v>
      </c>
      <c r="E11" s="9" t="s">
        <v>12</v>
      </c>
      <c r="F11" s="9" t="s">
        <v>13</v>
      </c>
      <c r="G11" s="11">
        <f>VLOOKUP(B11,Sheet4!B:C,2,FALSE)</f>
        <v>93</v>
      </c>
      <c r="H11" s="12">
        <v>66</v>
      </c>
      <c r="I11"/>
      <c r="K11"/>
      <c r="L11" s="7"/>
      <c r="M11" s="7"/>
      <c r="N11" s="7"/>
      <c r="O11" s="13"/>
      <c r="P11" s="7"/>
    </row>
    <row r="12" s="5" customFormat="1" ht="14.25" spans="1:16">
      <c r="A12" s="9">
        <v>9</v>
      </c>
      <c r="B12" s="9" t="s">
        <v>28</v>
      </c>
      <c r="C12" s="11" t="s">
        <v>29</v>
      </c>
      <c r="D12" s="9" t="s">
        <v>11</v>
      </c>
      <c r="E12" s="9" t="s">
        <v>12</v>
      </c>
      <c r="F12" s="9" t="s">
        <v>13</v>
      </c>
      <c r="G12" s="11">
        <f>VLOOKUP(B12,Sheet4!B:C,2,FALSE)</f>
        <v>94.5</v>
      </c>
      <c r="H12" s="12">
        <v>71</v>
      </c>
      <c r="I12"/>
      <c r="K12"/>
      <c r="L12" s="7"/>
      <c r="M12" s="7"/>
      <c r="N12" s="7"/>
      <c r="O12" s="13"/>
      <c r="P12" s="7"/>
    </row>
    <row r="13" s="5" customFormat="1" ht="14.25" spans="1:16">
      <c r="A13" s="9">
        <v>10</v>
      </c>
      <c r="B13" s="9" t="s">
        <v>30</v>
      </c>
      <c r="C13" s="11" t="s">
        <v>31</v>
      </c>
      <c r="D13" s="9" t="s">
        <v>11</v>
      </c>
      <c r="E13" s="9" t="s">
        <v>12</v>
      </c>
      <c r="F13" s="9" t="s">
        <v>13</v>
      </c>
      <c r="G13" s="11">
        <f>VLOOKUP(B13,Sheet4!B:C,2,FALSE)</f>
        <v>89</v>
      </c>
      <c r="H13" s="12">
        <v>76</v>
      </c>
      <c r="I13"/>
      <c r="K13"/>
      <c r="L13" s="7"/>
      <c r="M13" s="7"/>
      <c r="N13" s="7"/>
      <c r="O13" s="13"/>
      <c r="P13" s="7"/>
    </row>
    <row r="14" ht="14.25" spans="1:15">
      <c r="A14" s="9">
        <v>11</v>
      </c>
      <c r="B14" s="9" t="s">
        <v>32</v>
      </c>
      <c r="C14" s="11" t="s">
        <v>33</v>
      </c>
      <c r="D14" s="9" t="s">
        <v>11</v>
      </c>
      <c r="E14" s="9" t="s">
        <v>12</v>
      </c>
      <c r="F14" s="9" t="s">
        <v>34</v>
      </c>
      <c r="G14" s="11">
        <f>VLOOKUP(B14,Sheet4!B:C,2,FALSE)</f>
        <v>88.5</v>
      </c>
      <c r="H14" s="12">
        <v>55</v>
      </c>
      <c r="I14"/>
      <c r="K14"/>
      <c r="L14" s="7"/>
      <c r="M14" s="7"/>
      <c r="N14" s="7"/>
      <c r="O14" s="6"/>
    </row>
    <row r="15" s="6" customFormat="1" ht="14.25" spans="1:11">
      <c r="A15" s="9">
        <v>12</v>
      </c>
      <c r="B15" s="9" t="s">
        <v>35</v>
      </c>
      <c r="C15" s="11" t="s">
        <v>36</v>
      </c>
      <c r="D15" s="9" t="s">
        <v>11</v>
      </c>
      <c r="E15" s="9" t="s">
        <v>12</v>
      </c>
      <c r="F15" s="9" t="s">
        <v>34</v>
      </c>
      <c r="G15" s="11">
        <f>VLOOKUP(B15,Sheet4!B:C,2,FALSE)</f>
        <v>90</v>
      </c>
      <c r="H15" s="12">
        <v>47</v>
      </c>
      <c r="I15"/>
      <c r="K15"/>
    </row>
    <row r="16" s="6" customFormat="1" ht="14.25" spans="1:11">
      <c r="A16" s="9">
        <v>13</v>
      </c>
      <c r="B16" s="9" t="s">
        <v>37</v>
      </c>
      <c r="C16" s="11" t="s">
        <v>38</v>
      </c>
      <c r="D16" s="9" t="s">
        <v>11</v>
      </c>
      <c r="E16" s="9" t="s">
        <v>12</v>
      </c>
      <c r="F16" s="9" t="s">
        <v>13</v>
      </c>
      <c r="G16" s="11">
        <f>VLOOKUP(B16,Sheet4!B:C,2,FALSE)</f>
        <v>87.5</v>
      </c>
      <c r="H16" s="12">
        <v>63</v>
      </c>
      <c r="I16"/>
      <c r="K16"/>
    </row>
    <row r="17" s="6" customFormat="1" ht="14.25" spans="1:11">
      <c r="A17" s="9">
        <v>14</v>
      </c>
      <c r="B17" s="9" t="s">
        <v>39</v>
      </c>
      <c r="C17" s="11" t="s">
        <v>40</v>
      </c>
      <c r="D17" s="9" t="s">
        <v>11</v>
      </c>
      <c r="E17" s="9" t="s">
        <v>12</v>
      </c>
      <c r="F17" s="9" t="s">
        <v>13</v>
      </c>
      <c r="G17" s="11">
        <f>VLOOKUP(B17,Sheet4!B:C,2,FALSE)</f>
        <v>92.5</v>
      </c>
      <c r="H17" s="12">
        <v>67</v>
      </c>
      <c r="I17"/>
      <c r="K17"/>
    </row>
    <row r="18" s="6" customFormat="1" ht="14.25" spans="1:11">
      <c r="A18" s="9">
        <v>15</v>
      </c>
      <c r="B18" s="9" t="s">
        <v>41</v>
      </c>
      <c r="C18" s="11" t="s">
        <v>42</v>
      </c>
      <c r="D18" s="9" t="s">
        <v>11</v>
      </c>
      <c r="E18" s="9" t="s">
        <v>12</v>
      </c>
      <c r="F18" s="9" t="s">
        <v>13</v>
      </c>
      <c r="G18" s="11">
        <f>VLOOKUP(B18,Sheet4!B:C,2,FALSE)</f>
        <v>92</v>
      </c>
      <c r="H18" s="11">
        <v>60</v>
      </c>
      <c r="I18"/>
      <c r="K18"/>
    </row>
    <row r="19" s="6" customFormat="1" ht="14.25" spans="1:11">
      <c r="A19" s="9">
        <v>16</v>
      </c>
      <c r="B19" s="9" t="s">
        <v>43</v>
      </c>
      <c r="C19" s="11" t="s">
        <v>44</v>
      </c>
      <c r="D19" s="9" t="s">
        <v>11</v>
      </c>
      <c r="E19" s="9" t="s">
        <v>12</v>
      </c>
      <c r="F19" s="9" t="s">
        <v>13</v>
      </c>
      <c r="G19" s="11">
        <f>VLOOKUP(B19,Sheet4!B:C,2,FALSE)</f>
        <v>92.5</v>
      </c>
      <c r="H19" s="12">
        <v>74</v>
      </c>
      <c r="I19"/>
      <c r="K19"/>
    </row>
    <row r="20" s="6" customFormat="1" ht="14.25" spans="1:11">
      <c r="A20" s="9">
        <v>17</v>
      </c>
      <c r="B20" s="9" t="s">
        <v>45</v>
      </c>
      <c r="C20" s="11" t="s">
        <v>46</v>
      </c>
      <c r="D20" s="9" t="s">
        <v>11</v>
      </c>
      <c r="E20" s="9" t="s">
        <v>12</v>
      </c>
      <c r="F20" s="9" t="s">
        <v>13</v>
      </c>
      <c r="G20" s="11">
        <f>VLOOKUP(B20,Sheet4!B:C,2,FALSE)</f>
        <v>90</v>
      </c>
      <c r="H20" s="11">
        <v>71</v>
      </c>
      <c r="I20"/>
      <c r="K20"/>
    </row>
    <row r="21" s="6" customFormat="1" ht="14.25" spans="1:11">
      <c r="A21" s="9">
        <v>18</v>
      </c>
      <c r="B21" s="9" t="s">
        <v>47</v>
      </c>
      <c r="C21" s="11" t="s">
        <v>48</v>
      </c>
      <c r="D21" s="9" t="s">
        <v>11</v>
      </c>
      <c r="E21" s="9" t="s">
        <v>12</v>
      </c>
      <c r="F21" s="9" t="s">
        <v>13</v>
      </c>
      <c r="G21" s="11">
        <f>VLOOKUP(B21,Sheet4!B:C,2,FALSE)</f>
        <v>91</v>
      </c>
      <c r="H21" s="12">
        <v>67</v>
      </c>
      <c r="I21"/>
      <c r="K21"/>
    </row>
    <row r="22" s="6" customFormat="1" ht="14.25" spans="1:11">
      <c r="A22" s="9">
        <v>19</v>
      </c>
      <c r="B22" s="9" t="s">
        <v>49</v>
      </c>
      <c r="C22" s="11" t="s">
        <v>50</v>
      </c>
      <c r="D22" s="9" t="s">
        <v>11</v>
      </c>
      <c r="E22" s="9" t="s">
        <v>12</v>
      </c>
      <c r="F22" s="9" t="s">
        <v>13</v>
      </c>
      <c r="G22" s="11">
        <f>VLOOKUP(B22,Sheet4!B:C,2,FALSE)</f>
        <v>90</v>
      </c>
      <c r="H22" s="12">
        <v>73</v>
      </c>
      <c r="I22"/>
      <c r="K22"/>
    </row>
    <row r="23" s="6" customFormat="1" ht="15" spans="1:11">
      <c r="A23" s="9">
        <v>20</v>
      </c>
      <c r="B23" s="9" t="s">
        <v>51</v>
      </c>
      <c r="C23" s="11" t="s">
        <v>52</v>
      </c>
      <c r="D23" s="9" t="s">
        <v>11</v>
      </c>
      <c r="E23" s="9" t="s">
        <v>12</v>
      </c>
      <c r="F23" s="9" t="s">
        <v>13</v>
      </c>
      <c r="G23" s="11">
        <f>VLOOKUP(B23,Sheet4!B:C,2,FALSE)</f>
        <v>87.5</v>
      </c>
      <c r="H23" s="12">
        <v>65</v>
      </c>
      <c r="I23"/>
      <c r="K23"/>
    </row>
    <row r="24" s="6" customFormat="1" ht="14.25" spans="1:12">
      <c r="A24" s="9">
        <v>21</v>
      </c>
      <c r="B24" s="9" t="s">
        <v>53</v>
      </c>
      <c r="C24" s="11" t="s">
        <v>54</v>
      </c>
      <c r="D24" s="9" t="s">
        <v>11</v>
      </c>
      <c r="E24" s="9" t="s">
        <v>12</v>
      </c>
      <c r="F24" s="9" t="s">
        <v>13</v>
      </c>
      <c r="G24" s="11">
        <f>VLOOKUP(B24,Sheet4!B:C,2,FALSE)</f>
        <v>92.5</v>
      </c>
      <c r="H24" s="12">
        <v>74</v>
      </c>
      <c r="I24"/>
      <c r="K24"/>
      <c r="L24" s="1"/>
    </row>
    <row r="25" s="6" customFormat="1" ht="14.25" spans="1:11">
      <c r="A25" s="9">
        <v>22</v>
      </c>
      <c r="B25" s="9" t="s">
        <v>55</v>
      </c>
      <c r="C25" s="11" t="s">
        <v>56</v>
      </c>
      <c r="D25" s="9" t="s">
        <v>11</v>
      </c>
      <c r="E25" s="9" t="s">
        <v>12</v>
      </c>
      <c r="F25" s="9" t="s">
        <v>13</v>
      </c>
      <c r="G25" s="11">
        <f>VLOOKUP(B25,Sheet4!B:C,2,FALSE)</f>
        <v>88.5</v>
      </c>
      <c r="H25" s="12">
        <v>67</v>
      </c>
      <c r="I25"/>
      <c r="K25"/>
    </row>
    <row r="26" s="6" customFormat="1" ht="14.25" spans="1:11">
      <c r="A26" s="9">
        <v>23</v>
      </c>
      <c r="B26" s="9" t="s">
        <v>57</v>
      </c>
      <c r="C26" s="11" t="s">
        <v>58</v>
      </c>
      <c r="D26" s="9" t="s">
        <v>11</v>
      </c>
      <c r="E26" s="9" t="s">
        <v>12</v>
      </c>
      <c r="F26" s="9" t="s">
        <v>59</v>
      </c>
      <c r="G26" s="11">
        <f>VLOOKUP(B26,Sheet4!B:C,2,FALSE)</f>
        <v>95</v>
      </c>
      <c r="H26" s="12">
        <v>83</v>
      </c>
      <c r="I26"/>
      <c r="K26"/>
    </row>
    <row r="27" s="6" customFormat="1" ht="14.25" spans="1:11">
      <c r="A27" s="9">
        <v>24</v>
      </c>
      <c r="B27" s="9" t="s">
        <v>60</v>
      </c>
      <c r="C27" s="11" t="s">
        <v>61</v>
      </c>
      <c r="D27" s="9" t="s">
        <v>11</v>
      </c>
      <c r="E27" s="9" t="s">
        <v>12</v>
      </c>
      <c r="F27" s="9" t="s">
        <v>13</v>
      </c>
      <c r="G27" s="11">
        <f>VLOOKUP(B27,Sheet4!B:C,2,FALSE)</f>
        <v>91.5</v>
      </c>
      <c r="H27" s="12">
        <v>70</v>
      </c>
      <c r="I27"/>
      <c r="K27"/>
    </row>
    <row r="28" s="6" customFormat="1" ht="14.25" spans="1:11">
      <c r="A28" s="9">
        <v>25</v>
      </c>
      <c r="B28" s="9" t="s">
        <v>62</v>
      </c>
      <c r="C28" s="11" t="s">
        <v>63</v>
      </c>
      <c r="D28" s="9" t="s">
        <v>11</v>
      </c>
      <c r="E28" s="9" t="s">
        <v>12</v>
      </c>
      <c r="F28" s="9" t="s">
        <v>13</v>
      </c>
      <c r="G28" s="11">
        <f>VLOOKUP(B28,Sheet4!B:C,2,FALSE)</f>
        <v>90.5</v>
      </c>
      <c r="H28" s="12">
        <v>71</v>
      </c>
      <c r="I28"/>
      <c r="K28"/>
    </row>
    <row r="29" s="6" customFormat="1" ht="14.25" spans="1:11">
      <c r="A29" s="9">
        <v>26</v>
      </c>
      <c r="B29" s="9" t="s">
        <v>64</v>
      </c>
      <c r="C29" s="11" t="s">
        <v>65</v>
      </c>
      <c r="D29" s="9" t="s">
        <v>11</v>
      </c>
      <c r="E29" s="9" t="s">
        <v>12</v>
      </c>
      <c r="F29" s="9" t="s">
        <v>34</v>
      </c>
      <c r="G29" s="11">
        <f>VLOOKUP(B29,Sheet4!B:C,2,FALSE)</f>
        <v>91.5</v>
      </c>
      <c r="H29" s="11">
        <v>52</v>
      </c>
      <c r="I29"/>
      <c r="K29"/>
    </row>
    <row r="30" s="6" customFormat="1" ht="14.25" spans="1:11">
      <c r="A30" s="9">
        <v>27</v>
      </c>
      <c r="B30" s="9" t="s">
        <v>66</v>
      </c>
      <c r="C30" s="11" t="s">
        <v>67</v>
      </c>
      <c r="D30" s="9" t="s">
        <v>11</v>
      </c>
      <c r="E30" s="9" t="s">
        <v>12</v>
      </c>
      <c r="F30" s="9" t="s">
        <v>13</v>
      </c>
      <c r="G30" s="11">
        <f>VLOOKUP(B30,Sheet4!B:C,2,FALSE)</f>
        <v>89.5</v>
      </c>
      <c r="H30" s="12">
        <v>67</v>
      </c>
      <c r="I30"/>
      <c r="K30"/>
    </row>
    <row r="31" s="6" customFormat="1" ht="14.25" spans="1:11">
      <c r="A31" s="9">
        <v>28</v>
      </c>
      <c r="B31" s="9" t="s">
        <v>68</v>
      </c>
      <c r="C31" s="11" t="s">
        <v>69</v>
      </c>
      <c r="D31" s="9" t="s">
        <v>11</v>
      </c>
      <c r="E31" s="9" t="s">
        <v>12</v>
      </c>
      <c r="F31" s="9" t="s">
        <v>13</v>
      </c>
      <c r="G31" s="11">
        <f>VLOOKUP(B31,Sheet4!B:C,2,FALSE)</f>
        <v>60</v>
      </c>
      <c r="H31" s="12">
        <v>68</v>
      </c>
      <c r="I31"/>
      <c r="K31"/>
    </row>
    <row r="32" s="6" customFormat="1" ht="14.25" spans="1:11">
      <c r="A32" s="9">
        <v>29</v>
      </c>
      <c r="B32" s="9" t="s">
        <v>70</v>
      </c>
      <c r="C32" s="11" t="s">
        <v>71</v>
      </c>
      <c r="D32" s="9" t="s">
        <v>11</v>
      </c>
      <c r="E32" s="9" t="s">
        <v>12</v>
      </c>
      <c r="F32" s="9" t="s">
        <v>13</v>
      </c>
      <c r="G32" s="11">
        <f>VLOOKUP(B32,Sheet4!B:C,2,FALSE)</f>
        <v>88</v>
      </c>
      <c r="H32" s="12">
        <v>71</v>
      </c>
      <c r="I32"/>
      <c r="K32"/>
    </row>
    <row r="33" s="6" customFormat="1" ht="14.25" spans="1:11">
      <c r="A33" s="9">
        <v>30</v>
      </c>
      <c r="B33" s="9" t="s">
        <v>72</v>
      </c>
      <c r="C33" s="11" t="s">
        <v>73</v>
      </c>
      <c r="D33" s="9" t="s">
        <v>11</v>
      </c>
      <c r="E33" s="9" t="s">
        <v>12</v>
      </c>
      <c r="F33" s="9" t="s">
        <v>13</v>
      </c>
      <c r="G33" s="11">
        <f>VLOOKUP(B33,Sheet4!B:C,2,FALSE)</f>
        <v>81</v>
      </c>
      <c r="H33" s="12">
        <v>69</v>
      </c>
      <c r="I33"/>
      <c r="K33"/>
    </row>
    <row r="34" s="6" customFormat="1" ht="14.25" spans="1:11">
      <c r="A34" s="9">
        <v>31</v>
      </c>
      <c r="B34" s="9" t="s">
        <v>74</v>
      </c>
      <c r="C34" s="11" t="s">
        <v>75</v>
      </c>
      <c r="D34" s="9" t="s">
        <v>11</v>
      </c>
      <c r="E34" s="9" t="s">
        <v>12</v>
      </c>
      <c r="F34" s="9" t="s">
        <v>13</v>
      </c>
      <c r="G34" s="11">
        <f>VLOOKUP(B34,Sheet4!B:C,2,FALSE)</f>
        <v>88.5</v>
      </c>
      <c r="H34" s="12">
        <v>65</v>
      </c>
      <c r="I34"/>
      <c r="K34"/>
    </row>
    <row r="35" s="6" customFormat="1" ht="14.25" spans="1:11">
      <c r="A35" s="9">
        <v>32</v>
      </c>
      <c r="B35" s="9" t="s">
        <v>76</v>
      </c>
      <c r="C35" s="11" t="s">
        <v>77</v>
      </c>
      <c r="D35" s="9" t="s">
        <v>11</v>
      </c>
      <c r="E35" s="9" t="s">
        <v>12</v>
      </c>
      <c r="F35" s="9" t="s">
        <v>13</v>
      </c>
      <c r="G35" s="11">
        <f>VLOOKUP(B35,Sheet4!B:C,2,FALSE)</f>
        <v>83</v>
      </c>
      <c r="H35" s="12">
        <v>69</v>
      </c>
      <c r="I35"/>
      <c r="K35"/>
    </row>
    <row r="36" s="6" customFormat="1" ht="14.25" spans="1:11">
      <c r="A36" s="9">
        <v>33</v>
      </c>
      <c r="B36" s="9" t="s">
        <v>78</v>
      </c>
      <c r="C36" s="11" t="s">
        <v>79</v>
      </c>
      <c r="D36" s="9" t="s">
        <v>11</v>
      </c>
      <c r="E36" s="9" t="s">
        <v>12</v>
      </c>
      <c r="F36" s="9" t="s">
        <v>34</v>
      </c>
      <c r="G36" s="11" t="s">
        <v>80</v>
      </c>
      <c r="H36" s="11" t="s">
        <v>80</v>
      </c>
      <c r="I36"/>
      <c r="K36"/>
    </row>
    <row r="37" s="6" customFormat="1" ht="14.25" spans="1:11">
      <c r="A37" s="9">
        <v>34</v>
      </c>
      <c r="B37" s="9" t="s">
        <v>81</v>
      </c>
      <c r="C37" s="11" t="s">
        <v>82</v>
      </c>
      <c r="D37" s="9" t="s">
        <v>11</v>
      </c>
      <c r="E37" s="9" t="s">
        <v>12</v>
      </c>
      <c r="F37" s="9" t="s">
        <v>13</v>
      </c>
      <c r="G37" s="11">
        <f>VLOOKUP(B37,Sheet4!B:C,2,FALSE)</f>
        <v>89.5</v>
      </c>
      <c r="H37" s="12">
        <v>70</v>
      </c>
      <c r="I37"/>
      <c r="K37"/>
    </row>
    <row r="38" s="6" customFormat="1" ht="14.25" spans="1:11">
      <c r="A38" s="9">
        <v>35</v>
      </c>
      <c r="B38" s="9" t="s">
        <v>83</v>
      </c>
      <c r="C38" s="11" t="s">
        <v>84</v>
      </c>
      <c r="D38" s="9" t="s">
        <v>11</v>
      </c>
      <c r="E38" s="9" t="s">
        <v>12</v>
      </c>
      <c r="F38" s="9" t="s">
        <v>13</v>
      </c>
      <c r="G38" s="11">
        <f>VLOOKUP(B38,Sheet4!B:C,2,FALSE)</f>
        <v>89.5</v>
      </c>
      <c r="H38" s="12">
        <v>73</v>
      </c>
      <c r="I38"/>
      <c r="K38"/>
    </row>
    <row r="39" s="6" customFormat="1" ht="14.25" spans="1:11">
      <c r="A39" s="9">
        <v>36</v>
      </c>
      <c r="B39" s="9" t="s">
        <v>85</v>
      </c>
      <c r="C39" s="11" t="s">
        <v>86</v>
      </c>
      <c r="D39" s="9" t="s">
        <v>11</v>
      </c>
      <c r="E39" s="9" t="s">
        <v>12</v>
      </c>
      <c r="F39" s="9" t="s">
        <v>34</v>
      </c>
      <c r="G39" s="11" t="s">
        <v>80</v>
      </c>
      <c r="H39" s="12" t="s">
        <v>80</v>
      </c>
      <c r="I39"/>
      <c r="K39"/>
    </row>
    <row r="40" s="6" customFormat="1" ht="14.25" spans="1:11">
      <c r="A40" s="9">
        <v>37</v>
      </c>
      <c r="B40" s="9" t="s">
        <v>87</v>
      </c>
      <c r="C40" s="11" t="s">
        <v>88</v>
      </c>
      <c r="D40" s="9" t="s">
        <v>11</v>
      </c>
      <c r="E40" s="9" t="s">
        <v>12</v>
      </c>
      <c r="F40" s="9" t="s">
        <v>13</v>
      </c>
      <c r="G40" s="11">
        <f>VLOOKUP(B40,Sheet4!B:C,2,FALSE)</f>
        <v>87</v>
      </c>
      <c r="H40" s="12">
        <v>76</v>
      </c>
      <c r="I40"/>
      <c r="K40"/>
    </row>
    <row r="41" s="6" customFormat="1" ht="14.25" spans="1:11">
      <c r="A41" s="9">
        <v>38</v>
      </c>
      <c r="B41" s="9" t="s">
        <v>89</v>
      </c>
      <c r="C41" s="11" t="s">
        <v>90</v>
      </c>
      <c r="D41" s="9" t="s">
        <v>11</v>
      </c>
      <c r="E41" s="9" t="s">
        <v>12</v>
      </c>
      <c r="F41" s="9" t="s">
        <v>34</v>
      </c>
      <c r="G41" s="11">
        <f>VLOOKUP(B41,Sheet4!B:C,2,FALSE)</f>
        <v>86.5</v>
      </c>
      <c r="H41" s="12">
        <v>54</v>
      </c>
      <c r="I41"/>
      <c r="K41"/>
    </row>
    <row r="42" s="6" customFormat="1" ht="14.25" spans="1:11">
      <c r="A42" s="9">
        <v>39</v>
      </c>
      <c r="B42" s="9" t="s">
        <v>91</v>
      </c>
      <c r="C42" s="11" t="s">
        <v>92</v>
      </c>
      <c r="D42" s="9" t="s">
        <v>11</v>
      </c>
      <c r="E42" s="9" t="s">
        <v>12</v>
      </c>
      <c r="F42" s="9" t="s">
        <v>13</v>
      </c>
      <c r="G42" s="11">
        <v>93.5</v>
      </c>
      <c r="H42" s="11">
        <v>65</v>
      </c>
      <c r="I42"/>
      <c r="K42"/>
    </row>
    <row r="43" s="6" customFormat="1" spans="1:11">
      <c r="A43" s="7"/>
      <c r="B43" s="7"/>
      <c r="C43" s="7"/>
      <c r="D43" s="7"/>
      <c r="E43" s="7"/>
      <c r="F43" s="7"/>
      <c r="G43" s="7"/>
      <c r="H43" s="7"/>
      <c r="I43" s="7"/>
      <c r="K43"/>
    </row>
    <row r="44" s="6" customFormat="1" spans="1:11">
      <c r="A44" s="7"/>
      <c r="B44" s="7"/>
      <c r="C44" s="7"/>
      <c r="D44" s="7"/>
      <c r="E44" s="7"/>
      <c r="F44" s="7"/>
      <c r="G44" s="7"/>
      <c r="H44" s="7"/>
      <c r="I44" s="7"/>
      <c r="K44"/>
    </row>
    <row r="45" s="6" customFormat="1" spans="1:11">
      <c r="A45" s="7"/>
      <c r="B45" s="7"/>
      <c r="C45" s="7"/>
      <c r="D45" s="7"/>
      <c r="E45" s="7"/>
      <c r="F45" s="7"/>
      <c r="G45" s="7"/>
      <c r="H45" s="7"/>
      <c r="I45" s="7"/>
      <c r="K45"/>
    </row>
    <row r="46" s="6" customFormat="1" spans="1:11">
      <c r="A46" s="7"/>
      <c r="B46" s="7"/>
      <c r="C46" s="7"/>
      <c r="D46" s="7"/>
      <c r="E46" s="7"/>
      <c r="F46" s="7"/>
      <c r="G46" s="7"/>
      <c r="H46" s="7"/>
      <c r="I46" s="7"/>
      <c r="K46"/>
    </row>
    <row r="47" s="6" customFormat="1" spans="1:11">
      <c r="A47" s="7"/>
      <c r="B47" s="7"/>
      <c r="C47" s="7"/>
      <c r="D47" s="7"/>
      <c r="E47" s="7"/>
      <c r="F47" s="7"/>
      <c r="G47" s="7"/>
      <c r="H47" s="7"/>
      <c r="I47" s="7"/>
      <c r="K47"/>
    </row>
    <row r="48" s="6" customFormat="1" spans="2:11">
      <c r="B48" s="7"/>
      <c r="C48" s="7"/>
      <c r="F48" s="7"/>
      <c r="G48" s="7"/>
      <c r="H48" s="7"/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</sheetData>
  <autoFilter xmlns:etc="http://www.wps.cn/officeDocument/2017/etCustomData" ref="A2:I42" etc:filterBottomFollowUsedRange="0">
    <extLst/>
  </autoFilter>
  <mergeCells count="1">
    <mergeCell ref="A1:H2"/>
  </mergeCells>
  <pageMargins left="0.7" right="0.7" top="0.75" bottom="0.75" header="0.3" footer="0.3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8"/>
  <sheetViews>
    <sheetView topLeftCell="A7" workbookViewId="0">
      <selection activeCell="E15" sqref="E15"/>
    </sheetView>
  </sheetViews>
  <sheetFormatPr defaultColWidth="9" defaultRowHeight="13.5" outlineLevelCol="2"/>
  <cols>
    <col min="2" max="2" width="12.625"/>
  </cols>
  <sheetData>
    <row r="1" ht="15" customHeight="1" spans="2:3">
      <c r="B1" s="1" t="s">
        <v>89</v>
      </c>
      <c r="C1" s="2">
        <v>86.5</v>
      </c>
    </row>
    <row r="2" ht="15" customHeight="1" spans="2:3">
      <c r="B2" s="1" t="s">
        <v>87</v>
      </c>
      <c r="C2" s="2">
        <v>87</v>
      </c>
    </row>
    <row r="3" ht="15" customHeight="1" spans="2:3">
      <c r="B3" s="1" t="s">
        <v>85</v>
      </c>
      <c r="C3" s="2" t="s">
        <v>93</v>
      </c>
    </row>
    <row r="4" ht="15" customHeight="1" spans="2:3">
      <c r="B4" s="1" t="s">
        <v>83</v>
      </c>
      <c r="C4" s="2">
        <v>89.5</v>
      </c>
    </row>
    <row r="5" ht="15" customHeight="1" spans="2:3">
      <c r="B5" s="1" t="s">
        <v>81</v>
      </c>
      <c r="C5" s="2">
        <v>89.5</v>
      </c>
    </row>
    <row r="6" ht="15" customHeight="1" spans="2:3">
      <c r="B6" s="1" t="s">
        <v>78</v>
      </c>
      <c r="C6" s="2" t="s">
        <v>93</v>
      </c>
    </row>
    <row r="7" ht="15" customHeight="1" spans="2:3">
      <c r="B7" s="1" t="s">
        <v>76</v>
      </c>
      <c r="C7" s="2">
        <v>83</v>
      </c>
    </row>
    <row r="8" ht="15" customHeight="1" spans="2:3">
      <c r="B8" s="1" t="s">
        <v>74</v>
      </c>
      <c r="C8" s="2">
        <v>88.5</v>
      </c>
    </row>
    <row r="9" ht="15" customHeight="1" spans="2:3">
      <c r="B9" s="1" t="s">
        <v>72</v>
      </c>
      <c r="C9" s="2">
        <v>81</v>
      </c>
    </row>
    <row r="10" ht="15" customHeight="1" spans="2:3">
      <c r="B10" s="1" t="s">
        <v>70</v>
      </c>
      <c r="C10" s="2">
        <v>88</v>
      </c>
    </row>
    <row r="11" ht="15" customHeight="1" spans="2:3">
      <c r="B11" s="1" t="s">
        <v>68</v>
      </c>
      <c r="C11" s="2">
        <v>60</v>
      </c>
    </row>
    <row r="12" ht="15" customHeight="1" spans="2:3">
      <c r="B12" s="1" t="s">
        <v>66</v>
      </c>
      <c r="C12" s="2">
        <v>89.5</v>
      </c>
    </row>
    <row r="13" ht="15" customHeight="1" spans="2:3">
      <c r="B13" s="1" t="s">
        <v>64</v>
      </c>
      <c r="C13" s="2">
        <v>91.5</v>
      </c>
    </row>
    <row r="14" ht="15" customHeight="1" spans="2:3">
      <c r="B14" s="1" t="s">
        <v>62</v>
      </c>
      <c r="C14" s="2">
        <v>90.5</v>
      </c>
    </row>
    <row r="15" ht="15" customHeight="1" spans="2:3">
      <c r="B15" s="1" t="s">
        <v>60</v>
      </c>
      <c r="C15" s="2">
        <v>91.5</v>
      </c>
    </row>
    <row r="16" ht="15" customHeight="1" spans="2:3">
      <c r="B16" s="1" t="s">
        <v>57</v>
      </c>
      <c r="C16" s="2">
        <v>95</v>
      </c>
    </row>
    <row r="17" ht="15" customHeight="1" spans="2:3">
      <c r="B17" s="1" t="s">
        <v>55</v>
      </c>
      <c r="C17" s="2">
        <v>88.5</v>
      </c>
    </row>
    <row r="18" ht="15" customHeight="1" spans="2:3">
      <c r="B18" s="1" t="s">
        <v>53</v>
      </c>
      <c r="C18" s="2">
        <v>92.5</v>
      </c>
    </row>
    <row r="19" ht="15" customHeight="1" spans="2:3">
      <c r="B19" s="1" t="s">
        <v>51</v>
      </c>
      <c r="C19" s="2">
        <v>87.5</v>
      </c>
    </row>
    <row r="20" ht="15" customHeight="1" spans="2:3">
      <c r="B20" s="1" t="s">
        <v>49</v>
      </c>
      <c r="C20" s="2">
        <v>90</v>
      </c>
    </row>
    <row r="21" ht="15" customHeight="1" spans="2:3">
      <c r="B21" s="1" t="s">
        <v>47</v>
      </c>
      <c r="C21" s="2">
        <v>91</v>
      </c>
    </row>
    <row r="22" ht="15" customHeight="1" spans="2:3">
      <c r="B22" s="1" t="s">
        <v>45</v>
      </c>
      <c r="C22" s="2">
        <v>90</v>
      </c>
    </row>
    <row r="23" ht="15" customHeight="1" spans="2:3">
      <c r="B23" s="1" t="s">
        <v>43</v>
      </c>
      <c r="C23" s="2">
        <v>92.5</v>
      </c>
    </row>
    <row r="24" ht="15" customHeight="1" spans="2:3">
      <c r="B24" s="1" t="s">
        <v>41</v>
      </c>
      <c r="C24" s="2">
        <v>92</v>
      </c>
    </row>
    <row r="25" ht="15" customHeight="1" spans="2:3">
      <c r="B25" s="1" t="s">
        <v>39</v>
      </c>
      <c r="C25" s="2">
        <v>92.5</v>
      </c>
    </row>
    <row r="26" ht="15" customHeight="1" spans="2:3">
      <c r="B26" s="1" t="s">
        <v>37</v>
      </c>
      <c r="C26" s="2">
        <v>87.5</v>
      </c>
    </row>
    <row r="27" ht="15" customHeight="1" spans="2:3">
      <c r="B27" s="1" t="s">
        <v>35</v>
      </c>
      <c r="C27" s="2">
        <v>90</v>
      </c>
    </row>
    <row r="28" ht="15" customHeight="1" spans="2:3">
      <c r="B28" s="1" t="s">
        <v>32</v>
      </c>
      <c r="C28" s="2">
        <v>88.5</v>
      </c>
    </row>
    <row r="29" ht="15" customHeight="1" spans="2:3">
      <c r="B29" s="1" t="s">
        <v>30</v>
      </c>
      <c r="C29" s="2">
        <v>89</v>
      </c>
    </row>
    <row r="30" ht="15" customHeight="1" spans="2:3">
      <c r="B30" s="1" t="s">
        <v>28</v>
      </c>
      <c r="C30" s="2">
        <v>94.5</v>
      </c>
    </row>
    <row r="31" ht="15" customHeight="1" spans="2:3">
      <c r="B31" s="1" t="s">
        <v>26</v>
      </c>
      <c r="C31" s="2">
        <v>93</v>
      </c>
    </row>
    <row r="32" ht="15" customHeight="1" spans="2:3">
      <c r="B32" s="1" t="s">
        <v>24</v>
      </c>
      <c r="C32" s="2">
        <v>71.5</v>
      </c>
    </row>
    <row r="33" ht="15" customHeight="1" spans="2:3">
      <c r="B33" s="1" t="s">
        <v>22</v>
      </c>
      <c r="C33" s="2">
        <v>86.5</v>
      </c>
    </row>
    <row r="34" ht="15" customHeight="1" spans="2:3">
      <c r="B34" s="1" t="s">
        <v>20</v>
      </c>
      <c r="C34" s="2">
        <v>91</v>
      </c>
    </row>
    <row r="35" ht="15" customHeight="1" spans="2:3">
      <c r="B35" s="1" t="s">
        <v>18</v>
      </c>
      <c r="C35" s="2">
        <v>91</v>
      </c>
    </row>
    <row r="36" ht="15" customHeight="1" spans="2:3">
      <c r="B36" s="1" t="s">
        <v>16</v>
      </c>
      <c r="C36" s="2">
        <v>90.5</v>
      </c>
    </row>
    <row r="37" ht="15" customHeight="1" spans="2:3">
      <c r="B37" s="1" t="s">
        <v>14</v>
      </c>
      <c r="C37" s="2">
        <v>91</v>
      </c>
    </row>
    <row r="38" ht="15" customHeight="1" spans="2:3">
      <c r="B38" s="3" t="s">
        <v>9</v>
      </c>
      <c r="C38" s="2">
        <v>90.5</v>
      </c>
    </row>
  </sheetData>
  <autoFilter xmlns:etc="http://www.wps.cn/officeDocument/2017/etCustomData" ref="B1:C38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王子杰-</cp:lastModifiedBy>
  <dcterms:created xsi:type="dcterms:W3CDTF">2022-05-17T09:44:00Z</dcterms:created>
  <dcterms:modified xsi:type="dcterms:W3CDTF">2024-12-16T09:23:59Z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A8422ED1C49946D7A33952BBAB813869_13</vt:lpwstr>
  </property>
  <property fmtid="{D5CDD505-2E9C-101B-9397-08002B2CF9AE}" pid="3" name="KSOProductBuildVer">
    <vt:lpwstr>2052-12.1.0.19302</vt:lpwstr>
  </property>
</Properties>
</file>